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AG\"/>
    </mc:Choice>
  </mc:AlternateContent>
  <bookViews>
    <workbookView xWindow="0" yWindow="0" windowWidth="20325" windowHeight="10095"/>
  </bookViews>
  <sheets>
    <sheet name="Tabelle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1" l="1"/>
  <c r="C63" i="1"/>
  <c r="C62" i="1"/>
  <c r="C61" i="1"/>
  <c r="C47" i="1"/>
  <c r="C31" i="1"/>
  <c r="C37" i="1"/>
  <c r="C32" i="1"/>
  <c r="C19" i="1"/>
  <c r="C23" i="1"/>
  <c r="C41" i="1"/>
  <c r="C39" i="1"/>
  <c r="C60" i="1"/>
  <c r="C59" i="1"/>
  <c r="C46" i="1"/>
  <c r="C42" i="1"/>
  <c r="C43" i="1"/>
  <c r="C36" i="1"/>
  <c r="C29" i="1"/>
  <c r="C15" i="1"/>
  <c r="C28" i="1"/>
  <c r="C26" i="1"/>
  <c r="C33" i="1"/>
  <c r="C21" i="1"/>
  <c r="C58" i="1"/>
  <c r="C57" i="1"/>
  <c r="C40" i="1"/>
  <c r="C56" i="1"/>
  <c r="C38" i="1"/>
  <c r="C55" i="1"/>
  <c r="C54" i="1"/>
  <c r="C53" i="1"/>
  <c r="C22" i="1"/>
  <c r="C44" i="1"/>
  <c r="C52" i="1"/>
  <c r="C51" i="1"/>
  <c r="C25" i="1"/>
  <c r="C34" i="1"/>
  <c r="C16" i="1"/>
  <c r="C50" i="1"/>
  <c r="C30" i="1"/>
  <c r="C10" i="1"/>
  <c r="C9" i="1"/>
  <c r="C20" i="1"/>
  <c r="C49" i="1"/>
  <c r="C12" i="1"/>
  <c r="C48" i="1"/>
  <c r="C14" i="1"/>
  <c r="C27" i="1"/>
  <c r="C8" i="1"/>
  <c r="C7" i="1"/>
  <c r="C18" i="1"/>
  <c r="C11" i="1"/>
  <c r="C13" i="1"/>
  <c r="C35" i="1"/>
  <c r="C17" i="1"/>
  <c r="C24" i="1"/>
  <c r="C45" i="1"/>
</calcChain>
</file>

<file path=xl/sharedStrings.xml><?xml version="1.0" encoding="utf-8"?>
<sst xmlns="http://schemas.openxmlformats.org/spreadsheetml/2006/main" count="60" uniqueCount="60">
  <si>
    <t>GK-Kreismeisterschaft 2017</t>
  </si>
  <si>
    <t>RAG Schießsport Mittelfranken West</t>
  </si>
  <si>
    <t>Lfd. Nr.</t>
  </si>
  <si>
    <t>Name</t>
  </si>
  <si>
    <t>Gesamtringzahl Kurz- und Langwaffen</t>
  </si>
  <si>
    <t>Plazierung</t>
  </si>
  <si>
    <t>Fischer Hans</t>
  </si>
  <si>
    <t>Mühlbeck Rudi</t>
  </si>
  <si>
    <t>Strebel Gerhard</t>
  </si>
  <si>
    <t>Weinmann Gerhard</t>
  </si>
  <si>
    <t>Arold Stefan</t>
  </si>
  <si>
    <t>Bartussek Horst</t>
  </si>
  <si>
    <t>Buchner Günter</t>
  </si>
  <si>
    <t>Buchner Nico</t>
  </si>
  <si>
    <t>Deffner Thomas</t>
  </si>
  <si>
    <t>Rosa Werner</t>
  </si>
  <si>
    <t>Hoppe Reinhold</t>
  </si>
  <si>
    <t>Kammerbauer Klaus</t>
  </si>
  <si>
    <t>Kühn Alfred</t>
  </si>
  <si>
    <t>Müller Julius</t>
  </si>
  <si>
    <t>Raab Stefan</t>
  </si>
  <si>
    <t>Steigerwald Alfred</t>
  </si>
  <si>
    <t>Neumeier Roland</t>
  </si>
  <si>
    <t>Stark Holger</t>
  </si>
  <si>
    <t>Unke Richard</t>
  </si>
  <si>
    <t>Brandl Wolfgang</t>
  </si>
  <si>
    <t>Schneider Andreas</t>
  </si>
  <si>
    <t>Großberger Georg</t>
  </si>
  <si>
    <t>Memmler Thomas</t>
  </si>
  <si>
    <t>Laurich Wolfgang</t>
  </si>
  <si>
    <t>Rettig Peter</t>
  </si>
  <si>
    <t>Hofinger Ramona</t>
  </si>
  <si>
    <t>Schmidt Robert</t>
  </si>
  <si>
    <t>Vornberger Karl-Heinz</t>
  </si>
  <si>
    <t>Bär Tanja</t>
  </si>
  <si>
    <t>Grab Reinhard</t>
  </si>
  <si>
    <t>Hackel Herbert</t>
  </si>
  <si>
    <t>Huhn Mirko</t>
  </si>
  <si>
    <t>Obergruber Bernd</t>
  </si>
  <si>
    <t>Klassen Dimitri</t>
  </si>
  <si>
    <t>Summerer Karl Heinz</t>
  </si>
  <si>
    <t>Binder Harald</t>
  </si>
  <si>
    <t>Binder Herbert</t>
  </si>
  <si>
    <t>Schlund Werner</t>
  </si>
  <si>
    <t>Schultheiß Herbert</t>
  </si>
  <si>
    <t>Schletterer Thomas</t>
  </si>
  <si>
    <t>Beyerlein Martina</t>
  </si>
  <si>
    <t>Ehras Karl Michael</t>
  </si>
  <si>
    <t>Genthner Normann</t>
  </si>
  <si>
    <t>Hellmuth Klaus</t>
  </si>
  <si>
    <t>Hochreuther Gerhard</t>
  </si>
  <si>
    <t>Weiß Christian</t>
  </si>
  <si>
    <t>Lehmeyer Uwe</t>
  </si>
  <si>
    <t>Wackwitz Olaf</t>
  </si>
  <si>
    <t>Merk Hans-Friedrich</t>
  </si>
  <si>
    <t>Stürmer Thomas</t>
  </si>
  <si>
    <t>Schneider Peter</t>
  </si>
  <si>
    <t>Müller Mario</t>
  </si>
  <si>
    <t>Kern Stefan</t>
  </si>
  <si>
    <t>Hackl Herbert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</si>
</sst>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22"/>
      <name val="Arial"/>
    </font>
    <font>
      <sz val="14"/>
      <name val="Arial"/>
    </font>
    <font>
      <b/>
      <sz val="10"/>
      <name val="Arial"/>
      <family val="2"/>
    </font>
    <font>
      <b/>
      <sz val="14"/>
      <name val="Arial"/>
    </font>
    <font>
      <b/>
      <sz val="8"/>
      <name val="Arial"/>
      <family val="2"/>
    </font>
    <font>
      <sz val="10"/>
      <color indexed="9"/>
      <name val="Arial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6" fillId="0" borderId="4" xfId="0" applyFont="1" applyFill="1" applyBorder="1" applyAlignment="1"/>
    <xf numFmtId="0" fontId="6" fillId="0" borderId="5" xfId="0" applyFont="1" applyFill="1" applyBorder="1" applyAlignment="1"/>
    <xf numFmtId="0" fontId="6" fillId="0" borderId="6" xfId="0" applyFont="1" applyFill="1" applyBorder="1" applyAlignment="1"/>
    <xf numFmtId="0" fontId="6" fillId="0" borderId="0" xfId="0" applyFont="1"/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7" fillId="0" borderId="5" xfId="0" applyFont="1" applyBorder="1" applyAlignment="1">
      <alignment horizontal="center" vertical="center"/>
    </xf>
    <xf numFmtId="0" fontId="0" fillId="0" borderId="7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yksc/Desktop/RAG/Meisterschaftsschie&#223;en%20in%20Cadolzburg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fzettel"/>
      <sheetName val="Original"/>
      <sheetName val="Einzelwertung Kurzwaffen"/>
      <sheetName val="Ergebnis Langwaffen "/>
      <sheetName val="Geamtergebnis"/>
    </sheetNames>
    <sheetDataSet>
      <sheetData sheetId="0"/>
      <sheetData sheetId="1"/>
      <sheetData sheetId="2">
        <row r="7">
          <cell r="U7">
            <v>0</v>
          </cell>
        </row>
        <row r="8">
          <cell r="U8">
            <v>205</v>
          </cell>
        </row>
        <row r="9">
          <cell r="U9">
            <v>210</v>
          </cell>
        </row>
        <row r="10">
          <cell r="U10">
            <v>123</v>
          </cell>
        </row>
        <row r="11">
          <cell r="U11">
            <v>217</v>
          </cell>
        </row>
        <row r="12">
          <cell r="U12">
            <v>237</v>
          </cell>
        </row>
        <row r="13">
          <cell r="U13">
            <v>207</v>
          </cell>
        </row>
        <row r="14">
          <cell r="U14">
            <v>252</v>
          </cell>
        </row>
        <row r="15">
          <cell r="U15">
            <v>255</v>
          </cell>
        </row>
        <row r="16">
          <cell r="U16">
            <v>216</v>
          </cell>
        </row>
        <row r="17">
          <cell r="U17">
            <v>260</v>
          </cell>
        </row>
        <row r="18">
          <cell r="U18">
            <v>0</v>
          </cell>
        </row>
        <row r="19">
          <cell r="U19">
            <v>230</v>
          </cell>
        </row>
        <row r="20">
          <cell r="U20">
            <v>0</v>
          </cell>
        </row>
        <row r="21">
          <cell r="U21">
            <v>203</v>
          </cell>
        </row>
        <row r="22">
          <cell r="U22">
            <v>266</v>
          </cell>
        </row>
        <row r="23">
          <cell r="U23">
            <v>262</v>
          </cell>
        </row>
        <row r="24">
          <cell r="U24">
            <v>215</v>
          </cell>
        </row>
        <row r="25">
          <cell r="U25">
            <v>0</v>
          </cell>
        </row>
        <row r="26">
          <cell r="U26">
            <v>219</v>
          </cell>
        </row>
        <row r="27">
          <cell r="U27">
            <v>143</v>
          </cell>
        </row>
        <row r="28">
          <cell r="U28">
            <v>198</v>
          </cell>
        </row>
        <row r="29">
          <cell r="U29">
            <v>0</v>
          </cell>
        </row>
        <row r="30">
          <cell r="U30">
            <v>0</v>
          </cell>
        </row>
        <row r="31">
          <cell r="U31">
            <v>0</v>
          </cell>
        </row>
        <row r="32">
          <cell r="U32">
            <v>173</v>
          </cell>
        </row>
        <row r="33">
          <cell r="U33">
            <v>0</v>
          </cell>
        </row>
        <row r="34">
          <cell r="U34">
            <v>0</v>
          </cell>
        </row>
        <row r="35">
          <cell r="U35">
            <v>0</v>
          </cell>
        </row>
        <row r="36">
          <cell r="U36">
            <v>0</v>
          </cell>
        </row>
        <row r="37">
          <cell r="U37">
            <v>0</v>
          </cell>
        </row>
        <row r="38">
          <cell r="U38">
            <v>0</v>
          </cell>
        </row>
        <row r="39">
          <cell r="U39">
            <v>0</v>
          </cell>
        </row>
        <row r="40">
          <cell r="U40">
            <v>0</v>
          </cell>
        </row>
        <row r="41">
          <cell r="U41">
            <v>182</v>
          </cell>
        </row>
        <row r="42">
          <cell r="U42">
            <v>139</v>
          </cell>
        </row>
        <row r="43">
          <cell r="U43">
            <v>183</v>
          </cell>
        </row>
        <row r="44">
          <cell r="U44">
            <v>172</v>
          </cell>
        </row>
        <row r="45">
          <cell r="U45">
            <v>239</v>
          </cell>
        </row>
        <row r="46">
          <cell r="U46">
            <v>136</v>
          </cell>
        </row>
        <row r="47">
          <cell r="U47">
            <v>128</v>
          </cell>
        </row>
        <row r="48">
          <cell r="U48">
            <v>173</v>
          </cell>
        </row>
        <row r="49">
          <cell r="U49">
            <v>0</v>
          </cell>
        </row>
        <row r="50">
          <cell r="U50">
            <v>0</v>
          </cell>
        </row>
        <row r="51">
          <cell r="U51">
            <v>0</v>
          </cell>
        </row>
        <row r="52">
          <cell r="U52">
            <v>0</v>
          </cell>
        </row>
        <row r="53">
          <cell r="U53">
            <v>0</v>
          </cell>
        </row>
        <row r="54">
          <cell r="U54">
            <v>0</v>
          </cell>
        </row>
        <row r="55">
          <cell r="U55">
            <v>189</v>
          </cell>
        </row>
        <row r="56">
          <cell r="U56">
            <v>217</v>
          </cell>
        </row>
        <row r="57">
          <cell r="U57">
            <v>148</v>
          </cell>
        </row>
        <row r="58">
          <cell r="U58">
            <v>228</v>
          </cell>
        </row>
        <row r="59">
          <cell r="U59">
            <v>155</v>
          </cell>
        </row>
        <row r="60">
          <cell r="U60">
            <v>155</v>
          </cell>
        </row>
        <row r="61">
          <cell r="U61">
            <v>0</v>
          </cell>
        </row>
        <row r="62">
          <cell r="U62">
            <v>0</v>
          </cell>
        </row>
        <row r="63">
          <cell r="U63">
            <v>0</v>
          </cell>
        </row>
        <row r="64">
          <cell r="U64">
            <v>0</v>
          </cell>
        </row>
      </sheetData>
      <sheetData sheetId="3">
        <row r="7">
          <cell r="C7">
            <v>158</v>
          </cell>
        </row>
        <row r="8">
          <cell r="C8">
            <v>188</v>
          </cell>
        </row>
        <row r="9">
          <cell r="C9">
            <v>221</v>
          </cell>
        </row>
        <row r="10">
          <cell r="C10">
            <v>169</v>
          </cell>
        </row>
        <row r="11">
          <cell r="C11">
            <v>237</v>
          </cell>
        </row>
        <row r="12">
          <cell r="C12">
            <v>233</v>
          </cell>
        </row>
        <row r="13">
          <cell r="C13">
            <v>220</v>
          </cell>
        </row>
        <row r="14">
          <cell r="C14">
            <v>256</v>
          </cell>
        </row>
        <row r="15">
          <cell r="C15">
            <v>237</v>
          </cell>
        </row>
        <row r="16">
          <cell r="C16">
            <v>155</v>
          </cell>
        </row>
        <row r="17">
          <cell r="C17">
            <v>185</v>
          </cell>
        </row>
        <row r="19">
          <cell r="C19">
            <v>225</v>
          </cell>
        </row>
        <row r="21">
          <cell r="C21">
            <v>206</v>
          </cell>
        </row>
        <row r="22">
          <cell r="C22">
            <v>220</v>
          </cell>
        </row>
        <row r="23">
          <cell r="C23">
            <v>216</v>
          </cell>
        </row>
        <row r="24">
          <cell r="C24">
            <v>116</v>
          </cell>
        </row>
        <row r="26">
          <cell r="C26">
            <v>219</v>
          </cell>
        </row>
        <row r="27">
          <cell r="C27">
            <v>157</v>
          </cell>
        </row>
        <row r="28">
          <cell r="C28">
            <v>180</v>
          </cell>
        </row>
        <row r="31">
          <cell r="C31">
            <v>171</v>
          </cell>
        </row>
        <row r="32">
          <cell r="C32">
            <v>228</v>
          </cell>
        </row>
        <row r="36">
          <cell r="C36">
            <v>202</v>
          </cell>
        </row>
        <row r="38">
          <cell r="C38">
            <v>183</v>
          </cell>
        </row>
        <row r="41">
          <cell r="C41">
            <v>221</v>
          </cell>
        </row>
        <row r="42">
          <cell r="C42">
            <v>171</v>
          </cell>
        </row>
        <row r="43">
          <cell r="C43">
            <v>190</v>
          </cell>
        </row>
        <row r="44">
          <cell r="C44">
            <v>199</v>
          </cell>
        </row>
        <row r="45">
          <cell r="C45">
            <v>201</v>
          </cell>
        </row>
        <row r="46">
          <cell r="C46">
            <v>210</v>
          </cell>
        </row>
        <row r="47">
          <cell r="C47">
            <v>118</v>
          </cell>
        </row>
        <row r="49">
          <cell r="C49">
            <v>177</v>
          </cell>
        </row>
        <row r="50">
          <cell r="C50">
            <v>155</v>
          </cell>
        </row>
        <row r="53">
          <cell r="C53">
            <v>192</v>
          </cell>
        </row>
        <row r="54">
          <cell r="C54">
            <v>178</v>
          </cell>
        </row>
        <row r="55">
          <cell r="C55">
            <v>211</v>
          </cell>
        </row>
        <row r="56">
          <cell r="C56">
            <v>203</v>
          </cell>
        </row>
        <row r="57">
          <cell r="C57">
            <v>174</v>
          </cell>
        </row>
        <row r="59">
          <cell r="C59">
            <v>174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abSelected="1" workbookViewId="0">
      <selection activeCell="G14" sqref="G14"/>
    </sheetView>
  </sheetViews>
  <sheetFormatPr baseColWidth="10" defaultRowHeight="15" x14ac:dyDescent="0.25"/>
  <cols>
    <col min="2" max="2" width="22" customWidth="1"/>
  </cols>
  <sheetData>
    <row r="1" spans="1:5" ht="27" x14ac:dyDescent="0.35">
      <c r="A1" s="1" t="s">
        <v>0</v>
      </c>
      <c r="B1" s="1"/>
      <c r="C1" s="1"/>
      <c r="D1" s="1"/>
    </row>
    <row r="2" spans="1:5" ht="18" x14ac:dyDescent="0.25">
      <c r="A2" s="2" t="s">
        <v>1</v>
      </c>
      <c r="B2" s="2"/>
      <c r="C2" s="2"/>
      <c r="D2" s="2"/>
    </row>
    <row r="4" spans="1:5" ht="15.75" thickBot="1" x14ac:dyDescent="0.3"/>
    <row r="5" spans="1:5" ht="34.5" thickBot="1" x14ac:dyDescent="0.3">
      <c r="A5" s="3" t="s">
        <v>2</v>
      </c>
      <c r="B5" s="4" t="s">
        <v>3</v>
      </c>
      <c r="C5" s="5" t="s">
        <v>4</v>
      </c>
      <c r="D5" s="6" t="s">
        <v>5</v>
      </c>
      <c r="E5" s="7"/>
    </row>
    <row r="6" spans="1:5" x14ac:dyDescent="0.25">
      <c r="A6" s="8"/>
      <c r="B6" s="9"/>
      <c r="C6" s="9"/>
      <c r="D6" s="10"/>
      <c r="E6" s="11"/>
    </row>
    <row r="7" spans="1:5" ht="15.75" x14ac:dyDescent="0.25">
      <c r="A7" s="12"/>
      <c r="B7" s="13" t="s">
        <v>13</v>
      </c>
      <c r="C7" s="13">
        <f>SUM('[1]Einzelwertung Kurzwaffen'!U14+'[1]Ergebnis Langwaffen '!C14)</f>
        <v>508</v>
      </c>
      <c r="D7" s="14">
        <v>1</v>
      </c>
    </row>
    <row r="8" spans="1:5" ht="15.75" x14ac:dyDescent="0.25">
      <c r="A8" s="12"/>
      <c r="B8" s="13" t="s">
        <v>14</v>
      </c>
      <c r="C8" s="13">
        <f>SUM('[1]Einzelwertung Kurzwaffen'!U15+'[1]Ergebnis Langwaffen '!C15)</f>
        <v>492</v>
      </c>
      <c r="D8" s="14">
        <v>2</v>
      </c>
    </row>
    <row r="9" spans="1:5" ht="15.75" x14ac:dyDescent="0.25">
      <c r="A9" s="12"/>
      <c r="B9" s="13" t="s">
        <v>21</v>
      </c>
      <c r="C9" s="13">
        <f>SUM('[1]Einzelwertung Kurzwaffen'!U22+'[1]Ergebnis Langwaffen '!C22)</f>
        <v>486</v>
      </c>
      <c r="D9" s="14">
        <v>3</v>
      </c>
    </row>
    <row r="10" spans="1:5" ht="15.75" x14ac:dyDescent="0.25">
      <c r="A10" s="12"/>
      <c r="B10" s="13" t="s">
        <v>22</v>
      </c>
      <c r="C10" s="13">
        <f>SUM('[1]Einzelwertung Kurzwaffen'!U23+'[1]Ergebnis Langwaffen '!C23)</f>
        <v>478</v>
      </c>
      <c r="D10" s="14">
        <v>4</v>
      </c>
    </row>
    <row r="11" spans="1:5" ht="15.75" x14ac:dyDescent="0.25">
      <c r="A11" s="12"/>
      <c r="B11" s="13" t="s">
        <v>11</v>
      </c>
      <c r="C11" s="13">
        <f>SUM('[1]Einzelwertung Kurzwaffen'!U12+'[1]Ergebnis Langwaffen '!C12)</f>
        <v>470</v>
      </c>
      <c r="D11" s="14">
        <v>5</v>
      </c>
    </row>
    <row r="12" spans="1:5" ht="15.75" x14ac:dyDescent="0.25">
      <c r="A12" s="12"/>
      <c r="B12" s="13" t="s">
        <v>18</v>
      </c>
      <c r="C12" s="13">
        <f>SUM('[1]Einzelwertung Kurzwaffen'!U19+'[1]Ergebnis Langwaffen '!C19)</f>
        <v>455</v>
      </c>
      <c r="D12" s="14">
        <v>6</v>
      </c>
    </row>
    <row r="13" spans="1:5" ht="15.75" x14ac:dyDescent="0.25">
      <c r="A13" s="12"/>
      <c r="B13" s="13" t="s">
        <v>10</v>
      </c>
      <c r="C13" s="13">
        <f>SUM('[1]Einzelwertung Kurzwaffen'!U11+'[1]Ergebnis Langwaffen '!C11)</f>
        <v>454</v>
      </c>
      <c r="D13" s="14">
        <v>7</v>
      </c>
    </row>
    <row r="14" spans="1:5" ht="15.75" x14ac:dyDescent="0.25">
      <c r="A14" s="12"/>
      <c r="B14" s="13" t="s">
        <v>16</v>
      </c>
      <c r="C14" s="13">
        <f>SUM('[1]Einzelwertung Kurzwaffen'!U17+'[1]Ergebnis Langwaffen '!C17)</f>
        <v>445</v>
      </c>
      <c r="D14" s="14">
        <v>8</v>
      </c>
    </row>
    <row r="15" spans="1:5" ht="15.75" x14ac:dyDescent="0.25">
      <c r="A15" s="12"/>
      <c r="B15" s="13" t="s">
        <v>44</v>
      </c>
      <c r="C15" s="13">
        <f>SUM('[1]Einzelwertung Kurzwaffen'!U45+'[1]Ergebnis Langwaffen '!C45)</f>
        <v>440</v>
      </c>
      <c r="D15" s="14">
        <v>9</v>
      </c>
    </row>
    <row r="16" spans="1:5" ht="15.75" x14ac:dyDescent="0.25">
      <c r="A16" s="12"/>
      <c r="B16" s="13" t="s">
        <v>25</v>
      </c>
      <c r="C16" s="13">
        <f>SUM('[1]Einzelwertung Kurzwaffen'!U26+'[1]Ergebnis Langwaffen '!C26)</f>
        <v>438</v>
      </c>
      <c r="D16" s="14">
        <v>10</v>
      </c>
    </row>
    <row r="17" spans="1:4" ht="15.75" x14ac:dyDescent="0.25">
      <c r="A17" s="12"/>
      <c r="B17" s="13" t="s">
        <v>8</v>
      </c>
      <c r="C17" s="13">
        <f>SUM('[1]Einzelwertung Kurzwaffen'!U9+'[1]Ergebnis Langwaffen '!C9)</f>
        <v>431</v>
      </c>
      <c r="D17" s="14">
        <v>11</v>
      </c>
    </row>
    <row r="18" spans="1:4" ht="15.75" x14ac:dyDescent="0.25">
      <c r="A18" s="12"/>
      <c r="B18" s="13" t="s">
        <v>12</v>
      </c>
      <c r="C18" s="13">
        <f>SUM('[1]Einzelwertung Kurzwaffen'!U13+'[1]Ergebnis Langwaffen '!C13)</f>
        <v>427</v>
      </c>
      <c r="D18" s="14">
        <v>12</v>
      </c>
    </row>
    <row r="19" spans="1:4" ht="15.75" x14ac:dyDescent="0.25">
      <c r="A19" s="12"/>
      <c r="B19" s="13" t="s">
        <v>55</v>
      </c>
      <c r="C19" s="13">
        <f>SUM('[1]Einzelwertung Kurzwaffen'!U56+'[1]Ergebnis Langwaffen '!C56)</f>
        <v>420</v>
      </c>
      <c r="D19" s="14">
        <v>13</v>
      </c>
    </row>
    <row r="20" spans="1:4" ht="15.75" x14ac:dyDescent="0.25">
      <c r="A20" s="12"/>
      <c r="B20" s="13" t="s">
        <v>20</v>
      </c>
      <c r="C20" s="13">
        <f>SUM('[1]Einzelwertung Kurzwaffen'!U21+'[1]Ergebnis Langwaffen '!C21)</f>
        <v>409</v>
      </c>
      <c r="D20" s="14">
        <v>14</v>
      </c>
    </row>
    <row r="21" spans="1:4" ht="15.75" x14ac:dyDescent="0.25">
      <c r="A21" s="12"/>
      <c r="B21" s="13" t="s">
        <v>40</v>
      </c>
      <c r="C21" s="13">
        <f>SUM('[1]Einzelwertung Kurzwaffen'!U41+'[1]Ergebnis Langwaffen '!C41)</f>
        <v>403</v>
      </c>
      <c r="D21" s="14">
        <v>15</v>
      </c>
    </row>
    <row r="22" spans="1:4" ht="15.75" x14ac:dyDescent="0.25">
      <c r="A22" s="12"/>
      <c r="B22" s="13" t="s">
        <v>31</v>
      </c>
      <c r="C22" s="13">
        <f>SUM('[1]Einzelwertung Kurzwaffen'!U32+'[1]Ergebnis Langwaffen '!C32)</f>
        <v>401</v>
      </c>
      <c r="D22" s="14">
        <v>16</v>
      </c>
    </row>
    <row r="23" spans="1:4" ht="15.75" x14ac:dyDescent="0.25">
      <c r="A23" s="12"/>
      <c r="B23" s="13" t="s">
        <v>54</v>
      </c>
      <c r="C23" s="13">
        <f>SUM('[1]Einzelwertung Kurzwaffen'!U55+'[1]Ergebnis Langwaffen '!C55)</f>
        <v>400</v>
      </c>
      <c r="D23" s="14">
        <v>17</v>
      </c>
    </row>
    <row r="24" spans="1:4" ht="15.75" x14ac:dyDescent="0.25">
      <c r="A24" s="12"/>
      <c r="B24" s="13" t="s">
        <v>7</v>
      </c>
      <c r="C24" s="13">
        <f>SUM('[1]Einzelwertung Kurzwaffen'!U8+'[1]Ergebnis Langwaffen '!C8)</f>
        <v>393</v>
      </c>
      <c r="D24" s="14">
        <v>18</v>
      </c>
    </row>
    <row r="25" spans="1:4" ht="15.75" x14ac:dyDescent="0.25">
      <c r="A25" s="12"/>
      <c r="B25" s="13" t="s">
        <v>27</v>
      </c>
      <c r="C25" s="13">
        <f>SUM('[1]Einzelwertung Kurzwaffen'!U28+'[1]Ergebnis Langwaffen '!C28)</f>
        <v>378</v>
      </c>
      <c r="D25" s="14">
        <v>19</v>
      </c>
    </row>
    <row r="26" spans="1:4" ht="15.75" x14ac:dyDescent="0.25">
      <c r="A26" s="12"/>
      <c r="B26" s="13" t="s">
        <v>42</v>
      </c>
      <c r="C26" s="13">
        <f>SUM('[1]Einzelwertung Kurzwaffen'!U43+'[1]Ergebnis Langwaffen '!C43)</f>
        <v>373</v>
      </c>
      <c r="D26" s="14">
        <v>20</v>
      </c>
    </row>
    <row r="27" spans="1:4" ht="15.75" x14ac:dyDescent="0.25">
      <c r="A27" s="12"/>
      <c r="B27" s="13" t="s">
        <v>15</v>
      </c>
      <c r="C27" s="13">
        <f>SUM('[1]Einzelwertung Kurzwaffen'!U16+'[1]Ergebnis Langwaffen '!C16)</f>
        <v>371</v>
      </c>
      <c r="D27" s="14">
        <v>21</v>
      </c>
    </row>
    <row r="28" spans="1:4" ht="15.75" x14ac:dyDescent="0.25">
      <c r="A28" s="12"/>
      <c r="B28" s="13" t="s">
        <v>43</v>
      </c>
      <c r="C28" s="13">
        <f>SUM('[1]Einzelwertung Kurzwaffen'!U44+'[1]Ergebnis Langwaffen '!C44)</f>
        <v>371</v>
      </c>
      <c r="D28" s="14">
        <v>22</v>
      </c>
    </row>
    <row r="29" spans="1:4" ht="15.75" x14ac:dyDescent="0.25">
      <c r="A29" s="12"/>
      <c r="B29" s="13" t="s">
        <v>45</v>
      </c>
      <c r="C29" s="13">
        <f>SUM('[1]Einzelwertung Kurzwaffen'!U46+'[1]Ergebnis Langwaffen '!C46)</f>
        <v>346</v>
      </c>
      <c r="D29" s="14">
        <v>23</v>
      </c>
    </row>
    <row r="30" spans="1:4" ht="15.75" x14ac:dyDescent="0.25">
      <c r="A30" s="12"/>
      <c r="B30" s="13" t="s">
        <v>23</v>
      </c>
      <c r="C30" s="13">
        <f>SUM('[1]Einzelwertung Kurzwaffen'!U24+'[1]Ergebnis Langwaffen '!C24)</f>
        <v>331</v>
      </c>
      <c r="D30" s="14">
        <v>24</v>
      </c>
    </row>
    <row r="31" spans="1:4" ht="15.75" x14ac:dyDescent="0.25">
      <c r="A31" s="12"/>
      <c r="B31" s="13" t="s">
        <v>58</v>
      </c>
      <c r="C31" s="13">
        <f>SUM('[1]Einzelwertung Kurzwaffen'!U59+'[1]Ergebnis Langwaffen '!C59)</f>
        <v>329</v>
      </c>
      <c r="D31" s="14">
        <v>25</v>
      </c>
    </row>
    <row r="32" spans="1:4" ht="15.75" x14ac:dyDescent="0.25">
      <c r="A32" s="12"/>
      <c r="B32" s="13" t="s">
        <v>56</v>
      </c>
      <c r="C32" s="13">
        <f>SUM('[1]Einzelwertung Kurzwaffen'!U57+'[1]Ergebnis Langwaffen '!C57)</f>
        <v>322</v>
      </c>
      <c r="D32" s="14">
        <v>26</v>
      </c>
    </row>
    <row r="33" spans="1:4" ht="15.75" x14ac:dyDescent="0.25">
      <c r="A33" s="12"/>
      <c r="B33" s="13" t="s">
        <v>41</v>
      </c>
      <c r="C33" s="13">
        <f>SUM('[1]Einzelwertung Kurzwaffen'!U42+'[1]Ergebnis Langwaffen '!C42)</f>
        <v>310</v>
      </c>
      <c r="D33" s="14">
        <v>27</v>
      </c>
    </row>
    <row r="34" spans="1:4" ht="15.75" x14ac:dyDescent="0.25">
      <c r="A34" s="12"/>
      <c r="B34" s="13" t="s">
        <v>26</v>
      </c>
      <c r="C34" s="13">
        <f>SUM('[1]Einzelwertung Kurzwaffen'!U27+'[1]Ergebnis Langwaffen '!C27)</f>
        <v>300</v>
      </c>
      <c r="D34" s="14">
        <v>28</v>
      </c>
    </row>
    <row r="35" spans="1:4" ht="15.75" x14ac:dyDescent="0.25">
      <c r="A35" s="12"/>
      <c r="B35" s="13" t="s">
        <v>9</v>
      </c>
      <c r="C35" s="13">
        <f>SUM('[1]Einzelwertung Kurzwaffen'!U10+'[1]Ergebnis Langwaffen '!C10)</f>
        <v>292</v>
      </c>
      <c r="D35" s="14">
        <v>29</v>
      </c>
    </row>
    <row r="36" spans="1:4" ht="15.75" x14ac:dyDescent="0.25">
      <c r="A36" s="12"/>
      <c r="B36" s="13" t="s">
        <v>46</v>
      </c>
      <c r="C36" s="13">
        <f>SUM('[1]Einzelwertung Kurzwaffen'!U47+'[1]Ergebnis Langwaffen '!C47)</f>
        <v>246</v>
      </c>
      <c r="D36" s="14">
        <v>30</v>
      </c>
    </row>
    <row r="37" spans="1:4" ht="15.75" x14ac:dyDescent="0.25">
      <c r="A37" s="12"/>
      <c r="B37" s="13" t="s">
        <v>57</v>
      </c>
      <c r="C37" s="13">
        <f>SUM('[1]Einzelwertung Kurzwaffen'!U58+'[1]Ergebnis Langwaffen '!C58)</f>
        <v>228</v>
      </c>
      <c r="D37" s="14">
        <v>31</v>
      </c>
    </row>
    <row r="38" spans="1:4" ht="15.75" x14ac:dyDescent="0.25">
      <c r="A38" s="12"/>
      <c r="B38" s="13" t="s">
        <v>35</v>
      </c>
      <c r="C38" s="13">
        <f>SUM('[1]Einzelwertung Kurzwaffen'!U36+'[1]Ergebnis Langwaffen '!C36)</f>
        <v>202</v>
      </c>
      <c r="D38" s="14">
        <v>32</v>
      </c>
    </row>
    <row r="39" spans="1:4" ht="15.75" x14ac:dyDescent="0.25">
      <c r="A39" s="12"/>
      <c r="B39" s="13" t="s">
        <v>52</v>
      </c>
      <c r="C39" s="13">
        <f>SUM('[1]Einzelwertung Kurzwaffen'!U53+'[1]Ergebnis Langwaffen '!C53)</f>
        <v>192</v>
      </c>
      <c r="D39" s="14">
        <v>33</v>
      </c>
    </row>
    <row r="40" spans="1:4" ht="15.75" x14ac:dyDescent="0.25">
      <c r="A40" s="12"/>
      <c r="B40" s="13" t="s">
        <v>37</v>
      </c>
      <c r="C40" s="13">
        <f>SUM('[1]Einzelwertung Kurzwaffen'!U38+'[1]Ergebnis Langwaffen '!C38)</f>
        <v>183</v>
      </c>
      <c r="D40" s="14">
        <v>34</v>
      </c>
    </row>
    <row r="41" spans="1:4" ht="15.75" x14ac:dyDescent="0.25">
      <c r="A41" s="12"/>
      <c r="B41" s="13" t="s">
        <v>53</v>
      </c>
      <c r="C41" s="13">
        <f>SUM('[1]Einzelwertung Kurzwaffen'!U54+'[1]Ergebnis Langwaffen '!C54)</f>
        <v>178</v>
      </c>
      <c r="D41" s="14">
        <v>35</v>
      </c>
    </row>
    <row r="42" spans="1:4" ht="15.75" x14ac:dyDescent="0.25">
      <c r="A42" s="12"/>
      <c r="B42" s="13" t="s">
        <v>48</v>
      </c>
      <c r="C42" s="13">
        <f>SUM('[1]Einzelwertung Kurzwaffen'!U49+'[1]Ergebnis Langwaffen '!C49)</f>
        <v>177</v>
      </c>
      <c r="D42" s="14">
        <v>36</v>
      </c>
    </row>
    <row r="43" spans="1:4" ht="15.75" x14ac:dyDescent="0.25">
      <c r="A43" s="12"/>
      <c r="B43" s="13" t="s">
        <v>47</v>
      </c>
      <c r="C43" s="13">
        <f>SUM('[1]Einzelwertung Kurzwaffen'!U48+'[1]Ergebnis Langwaffen '!C48)</f>
        <v>173</v>
      </c>
      <c r="D43" s="14">
        <v>37</v>
      </c>
    </row>
    <row r="44" spans="1:4" ht="15.75" x14ac:dyDescent="0.25">
      <c r="A44" s="12"/>
      <c r="B44" s="13" t="s">
        <v>30</v>
      </c>
      <c r="C44" s="13">
        <f>SUM('[1]Einzelwertung Kurzwaffen'!U31+'[1]Ergebnis Langwaffen '!C31)</f>
        <v>171</v>
      </c>
      <c r="D44" s="14">
        <v>38</v>
      </c>
    </row>
    <row r="45" spans="1:4" ht="15.75" x14ac:dyDescent="0.25">
      <c r="A45" s="12"/>
      <c r="B45" s="13" t="s">
        <v>6</v>
      </c>
      <c r="C45" s="13">
        <f>SUM('[1]Einzelwertung Kurzwaffen'!U7+'[1]Ergebnis Langwaffen '!C7)</f>
        <v>158</v>
      </c>
      <c r="D45" s="14">
        <v>39</v>
      </c>
    </row>
    <row r="46" spans="1:4" ht="15.75" x14ac:dyDescent="0.25">
      <c r="A46" s="12"/>
      <c r="B46" s="13" t="s">
        <v>49</v>
      </c>
      <c r="C46" s="13">
        <f>SUM('[1]Einzelwertung Kurzwaffen'!U50+'[1]Ergebnis Langwaffen '!C50)</f>
        <v>155</v>
      </c>
      <c r="D46" s="14">
        <v>40</v>
      </c>
    </row>
    <row r="47" spans="1:4" ht="15.75" x14ac:dyDescent="0.25">
      <c r="A47" s="12"/>
      <c r="B47" s="13" t="s">
        <v>59</v>
      </c>
      <c r="C47" s="13">
        <f>SUM('[1]Einzelwertung Kurzwaffen'!U60+'[1]Ergebnis Langwaffen '!C60)</f>
        <v>155</v>
      </c>
      <c r="D47" s="14">
        <v>41</v>
      </c>
    </row>
    <row r="48" spans="1:4" ht="15.75" x14ac:dyDescent="0.25">
      <c r="A48" s="12"/>
      <c r="B48" s="13" t="s">
        <v>17</v>
      </c>
      <c r="C48" s="13">
        <f>SUM('[1]Einzelwertung Kurzwaffen'!U18+'[1]Ergebnis Langwaffen '!C18)</f>
        <v>0</v>
      </c>
      <c r="D48" s="14">
        <v>42</v>
      </c>
    </row>
    <row r="49" spans="1:4" ht="15.75" x14ac:dyDescent="0.25">
      <c r="A49" s="12"/>
      <c r="B49" s="13" t="s">
        <v>19</v>
      </c>
      <c r="C49" s="13">
        <f>SUM('[1]Einzelwertung Kurzwaffen'!U20+'[1]Ergebnis Langwaffen '!C20)</f>
        <v>0</v>
      </c>
      <c r="D49" s="14">
        <v>43</v>
      </c>
    </row>
    <row r="50" spans="1:4" ht="15.75" x14ac:dyDescent="0.25">
      <c r="A50" s="12"/>
      <c r="B50" s="13" t="s">
        <v>24</v>
      </c>
      <c r="C50" s="13">
        <f>SUM('[1]Einzelwertung Kurzwaffen'!U25+'[1]Ergebnis Langwaffen '!C25)</f>
        <v>0</v>
      </c>
      <c r="D50" s="14">
        <v>44</v>
      </c>
    </row>
    <row r="51" spans="1:4" ht="15.75" x14ac:dyDescent="0.25">
      <c r="A51" s="12"/>
      <c r="B51" s="13" t="s">
        <v>28</v>
      </c>
      <c r="C51" s="13">
        <f>SUM('[1]Einzelwertung Kurzwaffen'!U29+'[1]Ergebnis Langwaffen '!C29)</f>
        <v>0</v>
      </c>
      <c r="D51" s="14">
        <v>45</v>
      </c>
    </row>
    <row r="52" spans="1:4" ht="15.75" x14ac:dyDescent="0.25">
      <c r="A52" s="12"/>
      <c r="B52" s="13" t="s">
        <v>29</v>
      </c>
      <c r="C52" s="13">
        <f>SUM('[1]Einzelwertung Kurzwaffen'!U30+'[1]Ergebnis Langwaffen '!C30)</f>
        <v>0</v>
      </c>
      <c r="D52" s="14">
        <v>46</v>
      </c>
    </row>
    <row r="53" spans="1:4" ht="15.75" x14ac:dyDescent="0.25">
      <c r="A53" s="12"/>
      <c r="B53" s="13" t="s">
        <v>32</v>
      </c>
      <c r="C53" s="13">
        <f>SUM('[1]Einzelwertung Kurzwaffen'!U33+'[1]Ergebnis Langwaffen '!C33)</f>
        <v>0</v>
      </c>
      <c r="D53" s="14">
        <v>47</v>
      </c>
    </row>
    <row r="54" spans="1:4" ht="15.75" x14ac:dyDescent="0.25">
      <c r="A54" s="12"/>
      <c r="B54" s="13" t="s">
        <v>33</v>
      </c>
      <c r="C54" s="13">
        <f>SUM('[1]Einzelwertung Kurzwaffen'!U34+'[1]Ergebnis Langwaffen '!C34)</f>
        <v>0</v>
      </c>
      <c r="D54" s="14">
        <v>48</v>
      </c>
    </row>
    <row r="55" spans="1:4" ht="15.75" x14ac:dyDescent="0.25">
      <c r="A55" s="12"/>
      <c r="B55" s="13" t="s">
        <v>34</v>
      </c>
      <c r="C55" s="13">
        <f>SUM('[1]Einzelwertung Kurzwaffen'!U35+'[1]Ergebnis Langwaffen '!C35)</f>
        <v>0</v>
      </c>
      <c r="D55" s="14">
        <v>49</v>
      </c>
    </row>
    <row r="56" spans="1:4" ht="16.5" thickBot="1" x14ac:dyDescent="0.3">
      <c r="A56" s="12"/>
      <c r="B56" s="15" t="s">
        <v>36</v>
      </c>
      <c r="C56" s="13">
        <f>SUM('[1]Einzelwertung Kurzwaffen'!U37+'[1]Ergebnis Langwaffen '!C37)</f>
        <v>0</v>
      </c>
      <c r="D56" s="14">
        <v>50</v>
      </c>
    </row>
    <row r="57" spans="1:4" ht="15.75" x14ac:dyDescent="0.25">
      <c r="A57" s="12"/>
      <c r="B57" s="13" t="s">
        <v>38</v>
      </c>
      <c r="C57" s="13">
        <f>SUM('[1]Einzelwertung Kurzwaffen'!U39+'[1]Ergebnis Langwaffen '!C39)</f>
        <v>0</v>
      </c>
      <c r="D57" s="14">
        <v>51</v>
      </c>
    </row>
    <row r="58" spans="1:4" ht="16.5" thickBot="1" x14ac:dyDescent="0.3">
      <c r="A58" s="12"/>
      <c r="B58" s="15" t="s">
        <v>39</v>
      </c>
      <c r="C58" s="13">
        <f>SUM('[1]Einzelwertung Kurzwaffen'!U40+'[1]Ergebnis Langwaffen '!C40)</f>
        <v>0</v>
      </c>
      <c r="D58" s="14">
        <v>52</v>
      </c>
    </row>
    <row r="59" spans="1:4" ht="15.75" x14ac:dyDescent="0.25">
      <c r="A59" s="12"/>
      <c r="B59" s="13" t="s">
        <v>50</v>
      </c>
      <c r="C59" s="13">
        <f>SUM('[1]Einzelwertung Kurzwaffen'!U51+'[1]Ergebnis Langwaffen '!C51)</f>
        <v>0</v>
      </c>
      <c r="D59" s="14">
        <v>53</v>
      </c>
    </row>
    <row r="60" spans="1:4" ht="15.75" x14ac:dyDescent="0.25">
      <c r="A60" s="12"/>
      <c r="B60" s="13" t="s">
        <v>51</v>
      </c>
      <c r="C60" s="13">
        <f>SUM('[1]Einzelwertung Kurzwaffen'!U52+'[1]Ergebnis Langwaffen '!C52)</f>
        <v>0</v>
      </c>
      <c r="D60" s="14">
        <v>54</v>
      </c>
    </row>
    <row r="61" spans="1:4" ht="15.75" x14ac:dyDescent="0.25">
      <c r="A61" s="12"/>
      <c r="B61" s="13"/>
      <c r="C61" s="13">
        <f>SUM('[1]Einzelwertung Kurzwaffen'!U61+'[1]Ergebnis Langwaffen '!C61)</f>
        <v>0</v>
      </c>
      <c r="D61" s="14">
        <v>55</v>
      </c>
    </row>
    <row r="62" spans="1:4" ht="15.75" x14ac:dyDescent="0.25">
      <c r="A62" s="12"/>
      <c r="B62" s="13"/>
      <c r="C62" s="13">
        <f>SUM('[1]Einzelwertung Kurzwaffen'!U62+'[1]Ergebnis Langwaffen '!C62)</f>
        <v>0</v>
      </c>
      <c r="D62" s="14">
        <v>56</v>
      </c>
    </row>
    <row r="63" spans="1:4" ht="15.75" x14ac:dyDescent="0.25">
      <c r="A63" s="12"/>
      <c r="B63" s="13"/>
      <c r="C63" s="13">
        <f>SUM('[1]Einzelwertung Kurzwaffen'!U63+'[1]Ergebnis Langwaffen '!C63)</f>
        <v>0</v>
      </c>
      <c r="D63" s="14">
        <v>57</v>
      </c>
    </row>
    <row r="64" spans="1:4" ht="15.75" x14ac:dyDescent="0.25">
      <c r="A64" s="12"/>
      <c r="B64" s="13"/>
      <c r="C64" s="13">
        <f>SUM('[1]Einzelwertung Kurzwaffen'!U64+'[1]Ergebnis Langwaffen '!C64)</f>
        <v>0</v>
      </c>
      <c r="D64" s="14">
        <v>58</v>
      </c>
    </row>
  </sheetData>
  <sortState ref="B7:C60">
    <sortCondition descending="1" ref="C7:C60"/>
  </sortState>
  <mergeCells count="2">
    <mergeCell ref="A1:D1"/>
    <mergeCell ref="A2:D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Eyk Schmidt</dc:creator>
  <cp:lastModifiedBy>Eyk Schmidt</cp:lastModifiedBy>
  <dcterms:created xsi:type="dcterms:W3CDTF">2017-03-18T20:04:26Z</dcterms:created>
  <dcterms:modified xsi:type="dcterms:W3CDTF">2017-03-18T20:07:42Z</dcterms:modified>
</cp:coreProperties>
</file>